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 defaultThemeVersion="124226"/>
  <xr:revisionPtr revIDLastSave="0" documentId="13_ncr:1_{D6220C16-13ED-4B57-96D5-009AFD715146}" xr6:coauthVersionLast="45" xr6:coauthVersionMax="47" xr10:uidLastSave="{00000000-0000-0000-0000-000000000000}"/>
  <bookViews>
    <workbookView xWindow="-120" yWindow="-120" windowWidth="20730" windowHeight="11160" tabRatio="808" xr2:uid="{00000000-000D-0000-FFFF-FFFF00000000}"/>
  </bookViews>
  <sheets>
    <sheet name="初期導入費用内訳" sheetId="31" r:id="rId1"/>
    <sheet name="保守費用内訳" sheetId="32" r:id="rId2"/>
    <sheet name="ハードウェア詳細" sheetId="33" r:id="rId3"/>
  </sheets>
  <definedNames>
    <definedName name="__1__123Graph_AA_E" localSheetId="2" hidden="1">#REF!</definedName>
    <definedName name="__1__123Graph_AA_E" hidden="1">#REF!</definedName>
    <definedName name="__2__123Graph_BA_E" localSheetId="2" hidden="1">#REF!</definedName>
    <definedName name="__2__123Graph_BA_E" hidden="1">#REF!</definedName>
    <definedName name="__3__123Graph_DA_E" localSheetId="2" hidden="1">#REF!</definedName>
    <definedName name="__3__123Graph_DA_E" hidden="1">#REF!</definedName>
    <definedName name="__4__123Graph_EA_E" localSheetId="2" hidden="1">#REF!</definedName>
    <definedName name="__4__123Graph_EA_E" hidden="1">#REF!</definedName>
    <definedName name="__5__123Graph_LBL_BA_E" localSheetId="2" hidden="1">#REF!</definedName>
    <definedName name="__5__123Graph_LBL_BA_E" hidden="1">#REF!</definedName>
    <definedName name="__6__123Graph_LBL_BA_E_K" localSheetId="2" hidden="1">#REF!</definedName>
    <definedName name="__6__123Graph_LBL_BA_E_K" hidden="1">#REF!</definedName>
    <definedName name="__7__123Graph_XA_E" localSheetId="2" hidden="1">#REF!</definedName>
    <definedName name="__7__123Graph_XA_E" hidden="1">#REF!</definedName>
    <definedName name="__8__123Graph_XA_E_K" localSheetId="2" hidden="1">#REF!</definedName>
    <definedName name="__8__123Graph_XA_E_K" hidden="1">#REF!</definedName>
    <definedName name="_1__123Graph_AA_E" localSheetId="2" hidden="1">#REF!</definedName>
    <definedName name="_1__123Graph_AA_E" hidden="1">#REF!</definedName>
    <definedName name="_2__123Graph_BA_E" localSheetId="2" hidden="1">#REF!</definedName>
    <definedName name="_2__123Graph_BA_E" hidden="1">#REF!</definedName>
    <definedName name="_3__123Graph_DA_E" localSheetId="2" hidden="1">#REF!</definedName>
    <definedName name="_3__123Graph_DA_E" hidden="1">#REF!</definedName>
    <definedName name="_4__123Graph_EA_E" localSheetId="2" hidden="1">#REF!</definedName>
    <definedName name="_4__123Graph_EA_E" hidden="1">#REF!</definedName>
    <definedName name="_5__123Graph_LBL_BA_E" localSheetId="2" hidden="1">#REF!</definedName>
    <definedName name="_5__123Graph_LBL_BA_E" hidden="1">#REF!</definedName>
    <definedName name="_6__123Graph_LBL_BA_E_K" localSheetId="2" hidden="1">#REF!</definedName>
    <definedName name="_6__123Graph_LBL_BA_E_K" hidden="1">#REF!</definedName>
    <definedName name="_7__123Graph_XA_E" localSheetId="2" hidden="1">#REF!</definedName>
    <definedName name="_7__123Graph_XA_E" hidden="1">#REF!</definedName>
    <definedName name="_8__123Graph_XA_E_K" localSheetId="2" hidden="1">#REF!</definedName>
    <definedName name="_8__123Graph_XA_E_K" hidden="1">#REF!</definedName>
    <definedName name="_xlnm._FilterDatabase" localSheetId="2" hidden="1">ハードウェア詳細!$A$3:$F$25</definedName>
    <definedName name="_xlnm._FilterDatabase" localSheetId="0" hidden="1">初期導入費用内訳!$A$3:$M$3</definedName>
    <definedName name="_xlnm._FilterDatabase" localSheetId="1" hidden="1">保守費用内訳!$A$3:$R$3</definedName>
    <definedName name="anscount" hidden="1">1</definedName>
    <definedName name="AS2DocOpenMode" hidden="1">"AS2DocumentEdit"</definedName>
    <definedName name="G_2" localSheetId="2" hidden="1">#REF!</definedName>
    <definedName name="G_2" hidden="1">#REF!</definedName>
    <definedName name="HTML_CodePage" hidden="1">932</definedName>
    <definedName name="HTML_Control" hidden="1">{"'Sheet1'!$B$5:$H$34"}</definedName>
    <definedName name="HTML_Description" hidden="1">""</definedName>
    <definedName name="HTML_Email" hidden="1">""</definedName>
    <definedName name="HTML_Header" hidden="1">"Sheet1"</definedName>
    <definedName name="HTML_LastUpdate" hidden="1">"99/12/06"</definedName>
    <definedName name="HTML_LineAfter" hidden="1">FALSE</definedName>
    <definedName name="HTML_LineBefore" hidden="1">FALSE</definedName>
    <definedName name="HTML_Name" hidden="1">"システム開発部"</definedName>
    <definedName name="HTML_OBDlg2" hidden="1">TRUE</definedName>
    <definedName name="HTML_OBDlg4" hidden="1">TRUE</definedName>
    <definedName name="HTML_OS" hidden="1">0</definedName>
    <definedName name="HTML_PathFile" hidden="1">"C:\表.htm"</definedName>
    <definedName name="HTML_Title" hidden="1">"回収実績"</definedName>
    <definedName name="limcount" hidden="1">2</definedName>
    <definedName name="_xlnm.Print_Area" localSheetId="2">ハードウェア詳細!$A$1:$F$25</definedName>
    <definedName name="_xlnm.Print_Area" localSheetId="0">初期導入費用内訳!$A$1:$M$16</definedName>
    <definedName name="_xlnm.Print_Area" localSheetId="1">保守費用内訳!$A$1:$R$14</definedName>
    <definedName name="_xlnm.Print_Titles" localSheetId="2">ハードウェア詳細!$2:$3</definedName>
    <definedName name="_xlnm.Print_Titles" localSheetId="0">初期導入費用内訳!$2:$3</definedName>
    <definedName name="_xlnm.Print_Titles" localSheetId="1">保守費用内訳!$2:$3</definedName>
    <definedName name="sencount" hidden="1">1</definedName>
    <definedName name="www" hidden="1">{"'Sheet1'!$B$5:$H$34"}</definedName>
    <definedName name="ｚ" hidden="1">{"'Sheet1'!$B$5:$H$34"}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31" l="1"/>
  <c r="J8" i="32"/>
  <c r="G15" i="31"/>
  <c r="G14" i="31"/>
  <c r="G6" i="31" l="1"/>
  <c r="Q8" i="32" l="1"/>
  <c r="Q9" i="32" s="1"/>
  <c r="P8" i="32"/>
  <c r="O8" i="32"/>
  <c r="O9" i="32" s="1"/>
  <c r="N8" i="32"/>
  <c r="N9" i="32" s="1"/>
  <c r="M8" i="32"/>
  <c r="M9" i="32" s="1"/>
  <c r="L8" i="32"/>
  <c r="L9" i="32" s="1"/>
  <c r="K8" i="32"/>
  <c r="J9" i="32"/>
  <c r="K9" i="32" l="1"/>
  <c r="R12" i="32"/>
  <c r="P9" i="32"/>
  <c r="G5" i="31"/>
  <c r="R13" i="32" l="1"/>
  <c r="G7" i="31"/>
  <c r="L8" i="31"/>
  <c r="J8" i="31" l="1"/>
  <c r="K8" i="31"/>
  <c r="E24" i="33"/>
  <c r="E25" i="33" s="1"/>
  <c r="K9" i="31" l="1"/>
  <c r="H8" i="31"/>
  <c r="I8" i="31"/>
  <c r="L9" i="31"/>
  <c r="J9" i="31"/>
  <c r="I9" i="31" l="1"/>
  <c r="H9" i="31"/>
  <c r="A23" i="33" l="1"/>
  <c r="A22" i="33"/>
  <c r="A21" i="33"/>
  <c r="A20" i="33"/>
  <c r="A19" i="33"/>
  <c r="A18" i="33"/>
  <c r="A17" i="33"/>
  <c r="A16" i="33"/>
  <c r="A15" i="33"/>
  <c r="A14" i="33"/>
  <c r="A13" i="33"/>
  <c r="A12" i="33"/>
  <c r="A11" i="33"/>
  <c r="A10" i="33"/>
  <c r="A9" i="33"/>
  <c r="A8" i="33"/>
  <c r="A7" i="33"/>
  <c r="A6" i="33"/>
  <c r="A5" i="33"/>
  <c r="A4" i="33"/>
  <c r="G8" i="31" l="1"/>
  <c r="G9" i="31" l="1"/>
</calcChain>
</file>

<file path=xl/sharedStrings.xml><?xml version="1.0" encoding="utf-8"?>
<sst xmlns="http://schemas.openxmlformats.org/spreadsheetml/2006/main" count="94" uniqueCount="52">
  <si>
    <t>備考</t>
    <rPh sb="0" eb="2">
      <t>ビコウ</t>
    </rPh>
    <phoneticPr fontId="3"/>
  </si>
  <si>
    <t>パッケージ名</t>
    <rPh sb="5" eb="6">
      <t>メイ</t>
    </rPh>
    <phoneticPr fontId="3"/>
  </si>
  <si>
    <t>ベンダー名</t>
    <rPh sb="4" eb="5">
      <t>メイ</t>
    </rPh>
    <phoneticPr fontId="3"/>
  </si>
  <si>
    <t>ライセンス数/設置台数
（予備機除く）</t>
    <rPh sb="5" eb="6">
      <t>スウ</t>
    </rPh>
    <rPh sb="7" eb="9">
      <t>セッチ</t>
    </rPh>
    <rPh sb="9" eb="11">
      <t>ダイスウ</t>
    </rPh>
    <rPh sb="13" eb="15">
      <t>ヨビ</t>
    </rPh>
    <rPh sb="15" eb="16">
      <t>キ</t>
    </rPh>
    <rPh sb="16" eb="17">
      <t>ノゾ</t>
    </rPh>
    <phoneticPr fontId="3"/>
  </si>
  <si>
    <t>合計見積額</t>
    <rPh sb="0" eb="2">
      <t>ゴウケイ</t>
    </rPh>
    <rPh sb="2" eb="4">
      <t>ミツモリ</t>
    </rPh>
    <rPh sb="4" eb="5">
      <t>ガク</t>
    </rPh>
    <phoneticPr fontId="3"/>
  </si>
  <si>
    <t>合計（税抜）</t>
    <rPh sb="0" eb="2">
      <t>ゴウケイ</t>
    </rPh>
    <rPh sb="3" eb="4">
      <t>ゼイ</t>
    </rPh>
    <rPh sb="4" eb="5">
      <t>ヌ</t>
    </rPh>
    <phoneticPr fontId="3"/>
  </si>
  <si>
    <t>合計（税込）</t>
    <rPh sb="0" eb="2">
      <t>ゴウケイ</t>
    </rPh>
    <rPh sb="3" eb="4">
      <t>ゼイ</t>
    </rPh>
    <rPh sb="4" eb="5">
      <t>コミ</t>
    </rPh>
    <phoneticPr fontId="3"/>
  </si>
  <si>
    <t>ハードウェア詳細</t>
    <rPh sb="6" eb="8">
      <t>ショウサイ</t>
    </rPh>
    <phoneticPr fontId="3"/>
  </si>
  <si>
    <t>7年保守の
対応可否</t>
    <rPh sb="1" eb="2">
      <t>ネン</t>
    </rPh>
    <rPh sb="2" eb="4">
      <t>ホシュ</t>
    </rPh>
    <rPh sb="6" eb="8">
      <t>タイオウ</t>
    </rPh>
    <rPh sb="8" eb="10">
      <t>カヒ</t>
    </rPh>
    <phoneticPr fontId="3"/>
  </si>
  <si>
    <t>#</t>
    <phoneticPr fontId="3"/>
  </si>
  <si>
    <t>その他</t>
  </si>
  <si>
    <t>ハードウェア</t>
    <phoneticPr fontId="1"/>
  </si>
  <si>
    <t>ソフトウェア</t>
    <phoneticPr fontId="1"/>
  </si>
  <si>
    <t>見積額</t>
    <rPh sb="0" eb="2">
      <t>ミツモリ</t>
    </rPh>
    <rPh sb="2" eb="3">
      <t>ガク</t>
    </rPh>
    <phoneticPr fontId="3"/>
  </si>
  <si>
    <t>合計</t>
    <phoneticPr fontId="1"/>
  </si>
  <si>
    <t>SE</t>
    <phoneticPr fontId="3"/>
  </si>
  <si>
    <t>その他</t>
    <rPh sb="2" eb="3">
      <t>タ</t>
    </rPh>
    <phoneticPr fontId="1"/>
  </si>
  <si>
    <t>＃</t>
    <phoneticPr fontId="3"/>
  </si>
  <si>
    <t>■ハードウェア詳細</t>
    <rPh sb="7" eb="9">
      <t>ショウサイ</t>
    </rPh>
    <phoneticPr fontId="3"/>
  </si>
  <si>
    <t>※不足する場合には、適宜行を追加すること</t>
    <rPh sb="1" eb="3">
      <t>フソク</t>
    </rPh>
    <rPh sb="5" eb="7">
      <t>バアイ</t>
    </rPh>
    <rPh sb="10" eb="12">
      <t>テキギ</t>
    </rPh>
    <rPh sb="12" eb="13">
      <t>ギョウ</t>
    </rPh>
    <rPh sb="14" eb="16">
      <t>ツイカ</t>
    </rPh>
    <phoneticPr fontId="1"/>
  </si>
  <si>
    <t>台数</t>
    <phoneticPr fontId="1"/>
  </si>
  <si>
    <t>合計見積金額のうち
オプション及びカスタマイズ費用</t>
    <rPh sb="0" eb="2">
      <t>ゴウケイ</t>
    </rPh>
    <rPh sb="2" eb="4">
      <t>ミツモリ</t>
    </rPh>
    <rPh sb="4" eb="6">
      <t>キンガク</t>
    </rPh>
    <rPh sb="15" eb="16">
      <t>オヨ</t>
    </rPh>
    <rPh sb="23" eb="25">
      <t>ヒヨウ</t>
    </rPh>
    <phoneticPr fontId="1"/>
  </si>
  <si>
    <t>次期システム更新時に係るその他費用</t>
    <phoneticPr fontId="1"/>
  </si>
  <si>
    <t>導入形態</t>
    <rPh sb="0" eb="2">
      <t>ドウニュウ</t>
    </rPh>
    <rPh sb="2" eb="4">
      <t>ケイタイ</t>
    </rPh>
    <phoneticPr fontId="3"/>
  </si>
  <si>
    <t>更新</t>
    <rPh sb="0" eb="2">
      <t>コウシン</t>
    </rPh>
    <phoneticPr fontId="1"/>
  </si>
  <si>
    <t>対象システム</t>
    <rPh sb="0" eb="2">
      <t>タイショウ</t>
    </rPh>
    <phoneticPr fontId="3"/>
  </si>
  <si>
    <t>提案</t>
    <rPh sb="0" eb="2">
      <t>テイアン</t>
    </rPh>
    <phoneticPr fontId="3"/>
  </si>
  <si>
    <t>保守期限</t>
    <phoneticPr fontId="3"/>
  </si>
  <si>
    <t>7年間の保守費用（稼働時期より起算）</t>
    <rPh sb="9" eb="13">
      <t>カドウジキ</t>
    </rPh>
    <rPh sb="15" eb="17">
      <t>キサン</t>
    </rPh>
    <phoneticPr fontId="1"/>
  </si>
  <si>
    <t>2025年度</t>
    <rPh sb="4" eb="6">
      <t>ネンド</t>
    </rPh>
    <phoneticPr fontId="3"/>
  </si>
  <si>
    <t>2026年度</t>
    <rPh sb="4" eb="6">
      <t>ネンド</t>
    </rPh>
    <phoneticPr fontId="3"/>
  </si>
  <si>
    <t>2027年度</t>
    <rPh sb="4" eb="6">
      <t>ネンド</t>
    </rPh>
    <phoneticPr fontId="3"/>
  </si>
  <si>
    <t>2028年度</t>
    <rPh sb="4" eb="6">
      <t>ネンド</t>
    </rPh>
    <phoneticPr fontId="3"/>
  </si>
  <si>
    <t>2029年度</t>
    <rPh sb="4" eb="6">
      <t>ネンド</t>
    </rPh>
    <phoneticPr fontId="3"/>
  </si>
  <si>
    <t>2030年度</t>
    <rPh sb="4" eb="6">
      <t>ネンド</t>
    </rPh>
    <phoneticPr fontId="3"/>
  </si>
  <si>
    <t>2031年度</t>
    <rPh sb="4" eb="6">
      <t>ネンド</t>
    </rPh>
    <phoneticPr fontId="3"/>
  </si>
  <si>
    <t>7年間合計</t>
    <rPh sb="1" eb="3">
      <t>ネンカン</t>
    </rPh>
    <rPh sb="3" eb="5">
      <t>ゴウケイ</t>
    </rPh>
    <phoneticPr fontId="1"/>
  </si>
  <si>
    <t>現行システムデータ移行費用</t>
    <rPh sb="0" eb="2">
      <t>ゲンコウ</t>
    </rPh>
    <rPh sb="9" eb="11">
      <t>イコウ</t>
    </rPh>
    <rPh sb="11" eb="13">
      <t>ヒヨウ</t>
    </rPh>
    <phoneticPr fontId="1"/>
  </si>
  <si>
    <t>移行費用</t>
    <rPh sb="0" eb="4">
      <t>イコウヒヨウ</t>
    </rPh>
    <phoneticPr fontId="1"/>
  </si>
  <si>
    <t>PACS・レポート</t>
  </si>
  <si>
    <t>PACS・レポート</t>
    <phoneticPr fontId="1"/>
  </si>
  <si>
    <t>画像取り込みシステム</t>
  </si>
  <si>
    <t>画像取り込みシステム</t>
    <phoneticPr fontId="1"/>
  </si>
  <si>
    <t>(参考)</t>
    <rPh sb="1" eb="3">
      <t>サンコウ</t>
    </rPh>
    <phoneticPr fontId="1"/>
  </si>
  <si>
    <t>7年後のデータ抽出費用</t>
  </si>
  <si>
    <t>データ移行のためのデータ抽出</t>
  </si>
  <si>
    <t>ー</t>
    <phoneticPr fontId="1"/>
  </si>
  <si>
    <t>次々期システム更新時に係るデータ抽出費用</t>
  </si>
  <si>
    <t>現行システムベンダーのみ記載項目</t>
  </si>
  <si>
    <t>2032年度</t>
    <rPh sb="4" eb="6">
      <t>ネンド</t>
    </rPh>
    <phoneticPr fontId="3"/>
  </si>
  <si>
    <t>■初期導入費用</t>
    <rPh sb="1" eb="3">
      <t>ショキ</t>
    </rPh>
    <rPh sb="3" eb="5">
      <t>ドウニュウ</t>
    </rPh>
    <rPh sb="5" eb="7">
      <t>ヒヨウ</t>
    </rPh>
    <phoneticPr fontId="3"/>
  </si>
  <si>
    <t>■保守費用</t>
    <rPh sb="1" eb="3">
      <t>ホシュ</t>
    </rPh>
    <rPh sb="3" eb="5">
      <t>ヒヨウ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</si>
</sst>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yyyy&quot;年&quot;m&quot;月&quot;;@"/>
    <numFmt numFmtId="177" formatCode="&quot;¥&quot;#,##0_);[Red]\(&quot;¥&quot;#,##0\)"/>
    <numFmt numFmtId="178" formatCode="#,##0_);[Red]\(#,##0\)"/>
  </numFmts>
  <fonts count="1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MS Sans Serif"/>
      <family val="2"/>
    </font>
    <font>
      <sz val="11"/>
      <name val="明朝"/>
      <family val="1"/>
      <charset val="128"/>
    </font>
    <font>
      <sz val="9"/>
      <name val="ＭＳ Ｐゴシック"/>
      <family val="3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12"/>
      <color theme="0"/>
      <name val="游ゴシック"/>
      <family val="3"/>
      <charset val="128"/>
    </font>
    <font>
      <b/>
      <sz val="14"/>
      <name val="游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6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38" fontId="7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>
      <alignment vertical="center"/>
    </xf>
    <xf numFmtId="0" fontId="8" fillId="0" borderId="0"/>
    <xf numFmtId="0" fontId="5" fillId="0" borderId="0"/>
    <xf numFmtId="0" fontId="5" fillId="0" borderId="0">
      <alignment vertical="center"/>
    </xf>
  </cellStyleXfs>
  <cellXfs count="83">
    <xf numFmtId="0" fontId="0" fillId="0" borderId="0" xfId="0">
      <alignment vertical="center"/>
    </xf>
    <xf numFmtId="49" fontId="9" fillId="0" borderId="4" xfId="14" applyNumberFormat="1" applyFont="1" applyFill="1" applyBorder="1" applyAlignment="1">
      <alignment horizontal="left" vertical="center" wrapText="1"/>
    </xf>
    <xf numFmtId="49" fontId="9" fillId="0" borderId="4" xfId="14" applyNumberFormat="1" applyFont="1" applyFill="1" applyBorder="1" applyAlignment="1">
      <alignment horizontal="left" vertical="center"/>
    </xf>
    <xf numFmtId="0" fontId="9" fillId="0" borderId="0" xfId="3" applyFont="1" applyFill="1">
      <alignment vertical="center"/>
    </xf>
    <xf numFmtId="0" fontId="9" fillId="0" borderId="0" xfId="3" applyFont="1" applyFill="1" applyAlignment="1">
      <alignment vertical="center" wrapText="1"/>
    </xf>
    <xf numFmtId="0" fontId="9" fillId="0" borderId="0" xfId="3" applyFont="1" applyFill="1" applyAlignment="1">
      <alignment horizontal="center" vertical="center"/>
    </xf>
    <xf numFmtId="177" fontId="9" fillId="0" borderId="0" xfId="3" applyNumberFormat="1" applyFont="1" applyFill="1">
      <alignment vertical="center"/>
    </xf>
    <xf numFmtId="0" fontId="9" fillId="0" borderId="0" xfId="3" applyFont="1" applyFill="1" applyAlignment="1">
      <alignment horizontal="left" vertical="center" wrapText="1"/>
    </xf>
    <xf numFmtId="0" fontId="9" fillId="0" borderId="1" xfId="3" applyFont="1" applyFill="1" applyBorder="1" applyAlignment="1">
      <alignment horizontal="center" vertical="center"/>
    </xf>
    <xf numFmtId="177" fontId="9" fillId="0" borderId="1" xfId="3" applyNumberFormat="1" applyFont="1" applyFill="1" applyBorder="1" applyAlignment="1">
      <alignment horizontal="right" vertical="center" wrapText="1"/>
    </xf>
    <xf numFmtId="177" fontId="9" fillId="0" borderId="5" xfId="3" applyNumberFormat="1" applyFont="1" applyFill="1" applyBorder="1" applyAlignment="1">
      <alignment horizontal="right" vertical="center" wrapText="1"/>
    </xf>
    <xf numFmtId="177" fontId="9" fillId="0" borderId="4" xfId="3" applyNumberFormat="1" applyFont="1" applyFill="1" applyBorder="1" applyAlignment="1">
      <alignment horizontal="right" vertical="center" wrapText="1"/>
    </xf>
    <xf numFmtId="0" fontId="9" fillId="0" borderId="0" xfId="3" applyFont="1" applyFill="1" applyBorder="1">
      <alignment vertical="center"/>
    </xf>
    <xf numFmtId="0" fontId="9" fillId="0" borderId="0" xfId="3" applyFont="1" applyFill="1" applyBorder="1" applyAlignment="1">
      <alignment vertical="center" wrapText="1"/>
    </xf>
    <xf numFmtId="49" fontId="9" fillId="0" borderId="1" xfId="14" applyNumberFormat="1" applyFont="1" applyFill="1" applyBorder="1" applyAlignment="1">
      <alignment horizontal="left"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176" fontId="9" fillId="0" borderId="0" xfId="3" applyNumberFormat="1" applyFont="1" applyAlignment="1">
      <alignment horizontal="center" vertical="center"/>
    </xf>
    <xf numFmtId="177" fontId="9" fillId="0" borderId="0" xfId="3" applyNumberFormat="1" applyFont="1">
      <alignment vertical="center"/>
    </xf>
    <xf numFmtId="0" fontId="9" fillId="0" borderId="0" xfId="3" applyFont="1" applyAlignment="1">
      <alignment horizontal="left" vertical="center" wrapText="1"/>
    </xf>
    <xf numFmtId="49" fontId="9" fillId="0" borderId="3" xfId="14" applyNumberFormat="1" applyFont="1" applyFill="1" applyBorder="1" applyAlignment="1">
      <alignment horizontal="left" vertical="center" wrapText="1"/>
    </xf>
    <xf numFmtId="177" fontId="9" fillId="0" borderId="3" xfId="4" applyNumberFormat="1" applyFont="1" applyFill="1" applyBorder="1" applyAlignment="1">
      <alignment horizontal="right" vertical="center" wrapText="1"/>
    </xf>
    <xf numFmtId="0" fontId="9" fillId="2" borderId="0" xfId="3" applyFont="1" applyFill="1" applyBorder="1">
      <alignment vertical="center"/>
    </xf>
    <xf numFmtId="0" fontId="9" fillId="2" borderId="0" xfId="3" applyFont="1" applyFill="1" applyBorder="1" applyAlignment="1">
      <alignment vertical="center" wrapText="1"/>
    </xf>
    <xf numFmtId="177" fontId="9" fillId="3" borderId="7" xfId="3" applyNumberFormat="1" applyFont="1" applyFill="1" applyBorder="1" applyAlignment="1">
      <alignment horizontal="center" vertical="center"/>
    </xf>
    <xf numFmtId="177" fontId="9" fillId="3" borderId="7" xfId="3" applyNumberFormat="1" applyFont="1" applyFill="1" applyBorder="1" applyAlignment="1">
      <alignment horizontal="center" vertical="center" wrapText="1"/>
    </xf>
    <xf numFmtId="0" fontId="9" fillId="0" borderId="0" xfId="3" applyFont="1" applyFill="1" applyAlignment="1">
      <alignment horizontal="center" vertical="center" wrapText="1"/>
    </xf>
    <xf numFmtId="177" fontId="9" fillId="0" borderId="3" xfId="3" applyNumberFormat="1" applyFont="1" applyFill="1" applyBorder="1" applyAlignment="1">
      <alignment horizontal="right" vertical="center" wrapText="1"/>
    </xf>
    <xf numFmtId="0" fontId="12" fillId="0" borderId="0" xfId="3" applyFont="1" applyFill="1">
      <alignment vertical="center"/>
    </xf>
    <xf numFmtId="0" fontId="9" fillId="0" borderId="4" xfId="0" applyFont="1" applyFill="1" applyBorder="1" applyAlignment="1">
      <alignment horizontal="right" vertical="center"/>
    </xf>
    <xf numFmtId="0" fontId="9" fillId="0" borderId="9" xfId="3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right" vertical="center"/>
    </xf>
    <xf numFmtId="0" fontId="9" fillId="0" borderId="2" xfId="3" applyFont="1" applyFill="1" applyBorder="1" applyAlignment="1">
      <alignment horizontal="left" vertical="center" wrapText="1"/>
    </xf>
    <xf numFmtId="0" fontId="11" fillId="4" borderId="4" xfId="3" applyFont="1" applyFill="1" applyBorder="1" applyAlignment="1">
      <alignment horizontal="center" vertical="center" wrapText="1"/>
    </xf>
    <xf numFmtId="177" fontId="10" fillId="0" borderId="8" xfId="4" applyNumberFormat="1" applyFont="1" applyFill="1" applyBorder="1">
      <alignment vertical="center"/>
    </xf>
    <xf numFmtId="0" fontId="9" fillId="0" borderId="10" xfId="3" applyFont="1" applyFill="1" applyBorder="1" applyAlignment="1">
      <alignment horizontal="left" vertical="center" wrapText="1"/>
    </xf>
    <xf numFmtId="177" fontId="10" fillId="0" borderId="4" xfId="4" applyNumberFormat="1" applyFont="1" applyFill="1" applyBorder="1">
      <alignment vertical="center"/>
    </xf>
    <xf numFmtId="177" fontId="10" fillId="2" borderId="9" xfId="3" applyNumberFormat="1" applyFont="1" applyFill="1" applyBorder="1" applyAlignment="1">
      <alignment vertical="center" wrapText="1"/>
    </xf>
    <xf numFmtId="49" fontId="9" fillId="0" borderId="1" xfId="14" applyNumberFormat="1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3" borderId="11" xfId="3" applyFont="1" applyFill="1" applyBorder="1" applyAlignment="1">
      <alignment horizontal="center" vertical="center" wrapText="1"/>
    </xf>
    <xf numFmtId="49" fontId="9" fillId="0" borderId="3" xfId="3" applyNumberFormat="1" applyFont="1" applyFill="1" applyBorder="1" applyAlignment="1">
      <alignment vertical="center"/>
    </xf>
    <xf numFmtId="49" fontId="9" fillId="0" borderId="4" xfId="3" applyNumberFormat="1" applyFont="1" applyFill="1" applyBorder="1" applyAlignment="1">
      <alignment vertical="center"/>
    </xf>
    <xf numFmtId="0" fontId="9" fillId="0" borderId="3" xfId="3" applyNumberFormat="1" applyFont="1" applyFill="1" applyBorder="1" applyAlignment="1">
      <alignment vertical="center"/>
    </xf>
    <xf numFmtId="0" fontId="9" fillId="0" borderId="9" xfId="3" applyFont="1" applyBorder="1" applyAlignment="1">
      <alignment horizontal="left" vertical="center" wrapText="1"/>
    </xf>
    <xf numFmtId="0" fontId="9" fillId="0" borderId="4" xfId="0" quotePrefix="1" applyFont="1" applyFill="1" applyBorder="1" applyAlignment="1">
      <alignment horizontal="right" vertical="center"/>
    </xf>
    <xf numFmtId="177" fontId="9" fillId="3" borderId="7" xfId="3" applyNumberFormat="1" applyFont="1" applyFill="1" applyBorder="1" applyAlignment="1">
      <alignment horizontal="center" vertical="center" wrapText="1"/>
    </xf>
    <xf numFmtId="176" fontId="9" fillId="3" borderId="7" xfId="3" applyNumberFormat="1" applyFont="1" applyFill="1" applyBorder="1" applyAlignment="1">
      <alignment horizontal="center" vertical="center" wrapText="1"/>
    </xf>
    <xf numFmtId="49" fontId="9" fillId="0" borderId="1" xfId="14" applyNumberFormat="1" applyFont="1" applyBorder="1" applyAlignment="1">
      <alignment horizontal="left" vertical="center" wrapText="1"/>
    </xf>
    <xf numFmtId="176" fontId="9" fillId="0" borderId="3" xfId="3" applyNumberFormat="1" applyFont="1" applyBorder="1" applyAlignment="1">
      <alignment horizontal="center" vertical="center"/>
    </xf>
    <xf numFmtId="176" fontId="9" fillId="0" borderId="4" xfId="3" applyNumberFormat="1" applyFont="1" applyBorder="1" applyAlignment="1">
      <alignment horizontal="center" vertical="center"/>
    </xf>
    <xf numFmtId="177" fontId="9" fillId="0" borderId="4" xfId="4" applyNumberFormat="1" applyFont="1" applyFill="1" applyBorder="1" applyAlignment="1">
      <alignment horizontal="right" vertical="center" wrapText="1"/>
    </xf>
    <xf numFmtId="0" fontId="9" fillId="0" borderId="0" xfId="3" applyFont="1" applyBorder="1" applyAlignment="1">
      <alignment vertical="center" wrapText="1"/>
    </xf>
    <xf numFmtId="0" fontId="9" fillId="0" borderId="0" xfId="3" applyFont="1" applyBorder="1">
      <alignment vertical="center"/>
    </xf>
    <xf numFmtId="0" fontId="9" fillId="0" borderId="0" xfId="3" applyFont="1" applyFill="1" applyBorder="1" applyAlignment="1">
      <alignment horizontal="center" vertical="center"/>
    </xf>
    <xf numFmtId="0" fontId="9" fillId="5" borderId="4" xfId="3" applyFont="1" applyFill="1" applyBorder="1" applyAlignment="1">
      <alignment horizontal="center" vertical="center" wrapText="1"/>
    </xf>
    <xf numFmtId="177" fontId="10" fillId="5" borderId="4" xfId="3" applyNumberFormat="1" applyFont="1" applyFill="1" applyBorder="1" applyAlignment="1">
      <alignment horizontal="right" vertical="center" wrapText="1"/>
    </xf>
    <xf numFmtId="177" fontId="9" fillId="3" borderId="7" xfId="3" applyNumberFormat="1" applyFont="1" applyFill="1" applyBorder="1" applyAlignment="1">
      <alignment horizontal="center" vertical="center"/>
    </xf>
    <xf numFmtId="0" fontId="10" fillId="0" borderId="0" xfId="3" applyFont="1" applyFill="1">
      <alignment vertical="center"/>
    </xf>
    <xf numFmtId="177" fontId="10" fillId="0" borderId="0" xfId="4" applyNumberFormat="1" applyFont="1" applyFill="1" applyBorder="1">
      <alignment vertical="center"/>
    </xf>
    <xf numFmtId="0" fontId="9" fillId="0" borderId="0" xfId="3" applyFont="1" applyFill="1" applyBorder="1" applyAlignment="1">
      <alignment horizontal="left" vertical="center" wrapText="1"/>
    </xf>
    <xf numFmtId="177" fontId="10" fillId="5" borderId="8" xfId="4" applyNumberFormat="1" applyFont="1" applyFill="1" applyBorder="1">
      <alignment vertical="center"/>
    </xf>
    <xf numFmtId="177" fontId="10" fillId="5" borderId="4" xfId="4" applyNumberFormat="1" applyFont="1" applyFill="1" applyBorder="1">
      <alignment vertical="center"/>
    </xf>
    <xf numFmtId="177" fontId="9" fillId="3" borderId="5" xfId="3" applyNumberFormat="1" applyFont="1" applyFill="1" applyBorder="1" applyAlignment="1">
      <alignment horizontal="center" vertical="center"/>
    </xf>
    <xf numFmtId="177" fontId="9" fillId="3" borderId="6" xfId="3" applyNumberFormat="1" applyFont="1" applyFill="1" applyBorder="1" applyAlignment="1">
      <alignment horizontal="center" vertical="center"/>
    </xf>
    <xf numFmtId="177" fontId="9" fillId="3" borderId="9" xfId="3" applyNumberFormat="1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 wrapText="1"/>
    </xf>
    <xf numFmtId="0" fontId="9" fillId="3" borderId="8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9" fillId="3" borderId="5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178" fontId="9" fillId="3" borderId="8" xfId="3" applyNumberFormat="1" applyFont="1" applyFill="1" applyBorder="1" applyAlignment="1">
      <alignment horizontal="center" vertical="center" wrapText="1"/>
    </xf>
    <xf numFmtId="178" fontId="9" fillId="3" borderId="7" xfId="3" applyNumberFormat="1" applyFont="1" applyFill="1" applyBorder="1" applyAlignment="1">
      <alignment horizontal="center" vertical="center" wrapText="1"/>
    </xf>
    <xf numFmtId="177" fontId="9" fillId="3" borderId="5" xfId="3" applyNumberFormat="1" applyFont="1" applyFill="1" applyBorder="1" applyAlignment="1">
      <alignment horizontal="center" vertical="center" wrapText="1"/>
    </xf>
    <xf numFmtId="177" fontId="9" fillId="3" borderId="6" xfId="3" applyNumberFormat="1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right" vertical="center"/>
    </xf>
    <xf numFmtId="176" fontId="9" fillId="3" borderId="5" xfId="3" applyNumberFormat="1" applyFont="1" applyFill="1" applyBorder="1" applyAlignment="1">
      <alignment horizontal="center" vertical="center" wrapText="1"/>
    </xf>
    <xf numFmtId="176" fontId="9" fillId="3" borderId="9" xfId="3" applyNumberFormat="1" applyFont="1" applyFill="1" applyBorder="1" applyAlignment="1">
      <alignment horizontal="center" vertical="center" wrapText="1"/>
    </xf>
    <xf numFmtId="176" fontId="9" fillId="3" borderId="8" xfId="3" applyNumberFormat="1" applyFont="1" applyFill="1" applyBorder="1" applyAlignment="1">
      <alignment horizontal="center" vertical="center" wrapText="1"/>
    </xf>
    <xf numFmtId="176" fontId="9" fillId="3" borderId="7" xfId="3" applyNumberFormat="1" applyFont="1" applyFill="1" applyBorder="1" applyAlignment="1">
      <alignment horizontal="center" vertical="center" wrapText="1"/>
    </xf>
    <xf numFmtId="177" fontId="9" fillId="3" borderId="8" xfId="3" applyNumberFormat="1" applyFont="1" applyFill="1" applyBorder="1" applyAlignment="1">
      <alignment horizontal="center" vertical="center"/>
    </xf>
    <xf numFmtId="177" fontId="9" fillId="3" borderId="7" xfId="3" applyNumberFormat="1" applyFont="1" applyFill="1" applyBorder="1" applyAlignment="1">
      <alignment horizontal="center" vertical="center"/>
    </xf>
  </cellXfs>
  <cellStyles count="15">
    <cellStyle name="_x000d__x000a_JournalTemplate=C:\COMFO\CTALK\JOURSTD.TPL_x000d__x000a_LbStateAddress=3 3 0 251 1 89 2 311_x000d__x000a_LbStateJou" xfId="13" xr:uid="{00000000-0005-0000-0000-000000000000}"/>
    <cellStyle name="_x000d__x000a_JournalTemplate=C:\COMFO\CTALK\JOURSTD.TPL_x000d__x000a_LbStateAddress=3 3 0 251 1 89 2 311_x000d__x000a_LbStateJou 2" xfId="7" xr:uid="{00000000-0005-0000-0000-000001000000}"/>
    <cellStyle name="桁区切り 2" xfId="2" xr:uid="{00000000-0005-0000-0000-000002000000}"/>
    <cellStyle name="桁区切り 2 2 2" xfId="8" xr:uid="{00000000-0005-0000-0000-000003000000}"/>
    <cellStyle name="桁区切り 3" xfId="5" xr:uid="{00000000-0005-0000-0000-000004000000}"/>
    <cellStyle name="通貨 2" xfId="4" xr:uid="{00000000-0005-0000-0000-000005000000}"/>
    <cellStyle name="標準" xfId="0" builtinId="0"/>
    <cellStyle name="標準 11 2" xfId="6" xr:uid="{00000000-0005-0000-0000-000007000000}"/>
    <cellStyle name="標準 17" xfId="11" xr:uid="{00000000-0005-0000-0000-000008000000}"/>
    <cellStyle name="標準 2" xfId="1" xr:uid="{00000000-0005-0000-0000-000009000000}"/>
    <cellStyle name="標準 2 2" xfId="9" xr:uid="{00000000-0005-0000-0000-00000A000000}"/>
    <cellStyle name="標準 2 4" xfId="12" xr:uid="{00000000-0005-0000-0000-00000B000000}"/>
    <cellStyle name="標準 3" xfId="3" xr:uid="{00000000-0005-0000-0000-00000C000000}"/>
    <cellStyle name="標準 4 71" xfId="10" xr:uid="{00000000-0005-0000-0000-00000D000000}"/>
    <cellStyle name="標準_組織＆連絡先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"/>
  <sheetViews>
    <sheetView showGridLines="0" tabSelected="1" showRuler="0" view="pageBreakPreview" zoomScale="85" zoomScaleNormal="125" zoomScaleSheetLayoutView="85" zoomScalePageLayoutView="125" workbookViewId="0">
      <pane xSplit="4" ySplit="3" topLeftCell="E4" activePane="bottomRight" state="frozen"/>
      <selection activeCell="F12" sqref="F12"/>
      <selection pane="topRight" activeCell="F12" sqref="F12"/>
      <selection pane="bottomLeft" activeCell="F12" sqref="F12"/>
      <selection pane="bottomRight"/>
    </sheetView>
  </sheetViews>
  <sheetFormatPr defaultColWidth="8.875" defaultRowHeight="19.5"/>
  <cols>
    <col min="1" max="1" width="5" style="3" customWidth="1"/>
    <col min="2" max="2" width="40.125" style="4" customWidth="1"/>
    <col min="3" max="3" width="20.375" style="3" customWidth="1"/>
    <col min="4" max="4" width="20.5" style="3" customWidth="1"/>
    <col min="5" max="5" width="10.125" style="5" bestFit="1" customWidth="1"/>
    <col min="6" max="6" width="25.375" style="3" customWidth="1"/>
    <col min="7" max="12" width="20.625" style="6" customWidth="1"/>
    <col min="13" max="13" width="60.625" style="7" customWidth="1"/>
    <col min="14" max="14" width="55.625" style="3" customWidth="1"/>
    <col min="15" max="15" width="1.625" style="3" customWidth="1"/>
    <col min="16" max="16384" width="8.875" style="3"/>
  </cols>
  <sheetData>
    <row r="1" spans="1:13" ht="24">
      <c r="A1" s="28" t="s">
        <v>50</v>
      </c>
    </row>
    <row r="2" spans="1:13">
      <c r="A2" s="68" t="s">
        <v>9</v>
      </c>
      <c r="B2" s="66" t="s">
        <v>25</v>
      </c>
      <c r="C2" s="70" t="s">
        <v>26</v>
      </c>
      <c r="D2" s="71"/>
      <c r="E2" s="72" t="s">
        <v>23</v>
      </c>
      <c r="F2" s="72" t="s">
        <v>3</v>
      </c>
      <c r="G2" s="63" t="s">
        <v>13</v>
      </c>
      <c r="H2" s="64"/>
      <c r="I2" s="64"/>
      <c r="J2" s="64"/>
      <c r="K2" s="64"/>
      <c r="L2" s="65"/>
      <c r="M2" s="66" t="s">
        <v>0</v>
      </c>
    </row>
    <row r="3" spans="1:13" ht="59.25" thickBot="1">
      <c r="A3" s="69"/>
      <c r="B3" s="67"/>
      <c r="C3" s="40" t="s">
        <v>1</v>
      </c>
      <c r="D3" s="40" t="s">
        <v>2</v>
      </c>
      <c r="E3" s="73"/>
      <c r="F3" s="73"/>
      <c r="G3" s="24" t="s">
        <v>14</v>
      </c>
      <c r="H3" s="24" t="s">
        <v>11</v>
      </c>
      <c r="I3" s="24" t="s">
        <v>12</v>
      </c>
      <c r="J3" s="24" t="s">
        <v>15</v>
      </c>
      <c r="K3" s="24" t="s">
        <v>16</v>
      </c>
      <c r="L3" s="25" t="s">
        <v>21</v>
      </c>
      <c r="M3" s="67"/>
    </row>
    <row r="4" spans="1:13" ht="20.25" thickTop="1">
      <c r="A4" s="31">
        <v>1</v>
      </c>
      <c r="B4" s="20" t="s">
        <v>40</v>
      </c>
      <c r="C4" s="41"/>
      <c r="D4" s="20"/>
      <c r="E4" s="38" t="s">
        <v>24</v>
      </c>
      <c r="F4" s="14"/>
      <c r="G4" s="9">
        <f>SUM(H4:L4)</f>
        <v>0</v>
      </c>
      <c r="H4" s="21"/>
      <c r="I4" s="21"/>
      <c r="J4" s="21"/>
      <c r="K4" s="21"/>
      <c r="L4" s="21"/>
      <c r="M4" s="32"/>
    </row>
    <row r="5" spans="1:13">
      <c r="A5" s="29">
        <v>2</v>
      </c>
      <c r="B5" s="1" t="s">
        <v>42</v>
      </c>
      <c r="C5" s="42"/>
      <c r="D5" s="1"/>
      <c r="E5" s="38" t="s">
        <v>24</v>
      </c>
      <c r="F5" s="14"/>
      <c r="G5" s="9">
        <f t="shared" ref="G5" si="0">SUM(H5:L5)</f>
        <v>0</v>
      </c>
      <c r="H5" s="10"/>
      <c r="I5" s="10"/>
      <c r="J5" s="10"/>
      <c r="K5" s="11"/>
      <c r="L5" s="11"/>
      <c r="M5" s="30"/>
    </row>
    <row r="6" spans="1:13">
      <c r="A6" s="45">
        <v>3</v>
      </c>
      <c r="B6" s="2" t="s">
        <v>37</v>
      </c>
      <c r="C6" s="42"/>
      <c r="D6" s="1"/>
      <c r="E6" s="38" t="s">
        <v>38</v>
      </c>
      <c r="F6" s="14"/>
      <c r="G6" s="9">
        <f>SUM(H6:L6)</f>
        <v>0</v>
      </c>
      <c r="H6" s="10"/>
      <c r="I6" s="10"/>
      <c r="J6" s="10"/>
      <c r="K6" s="11"/>
      <c r="L6" s="11"/>
      <c r="M6" s="44"/>
    </row>
    <row r="7" spans="1:13">
      <c r="A7" s="29">
        <v>4</v>
      </c>
      <c r="B7" s="1" t="s">
        <v>10</v>
      </c>
      <c r="C7" s="42"/>
      <c r="D7" s="1"/>
      <c r="E7" s="38" t="s">
        <v>46</v>
      </c>
      <c r="F7" s="14"/>
      <c r="G7" s="9">
        <f>SUM(H7:L7)</f>
        <v>0</v>
      </c>
      <c r="H7" s="10"/>
      <c r="I7" s="10"/>
      <c r="J7" s="10"/>
      <c r="K7" s="11"/>
      <c r="L7" s="11"/>
      <c r="M7" s="30" t="s">
        <v>22</v>
      </c>
    </row>
    <row r="8" spans="1:13">
      <c r="A8" s="12"/>
      <c r="B8" s="13"/>
      <c r="C8" s="13"/>
      <c r="D8" s="13"/>
      <c r="E8" s="39"/>
      <c r="F8" s="33" t="s">
        <v>5</v>
      </c>
      <c r="G8" s="61">
        <f t="shared" ref="G8:L8" si="1">SUM(G4:G5)+G7</f>
        <v>0</v>
      </c>
      <c r="H8" s="34">
        <f t="shared" si="1"/>
        <v>0</v>
      </c>
      <c r="I8" s="34">
        <f t="shared" si="1"/>
        <v>0</v>
      </c>
      <c r="J8" s="34">
        <f t="shared" si="1"/>
        <v>0</v>
      </c>
      <c r="K8" s="34">
        <f t="shared" si="1"/>
        <v>0</v>
      </c>
      <c r="L8" s="34">
        <f t="shared" si="1"/>
        <v>0</v>
      </c>
      <c r="M8" s="35"/>
    </row>
    <row r="9" spans="1:13">
      <c r="A9" s="12"/>
      <c r="B9" s="13"/>
      <c r="C9" s="13"/>
      <c r="D9" s="13"/>
      <c r="E9" s="39"/>
      <c r="F9" s="33" t="s">
        <v>6</v>
      </c>
      <c r="G9" s="62">
        <f>G8*1.1</f>
        <v>0</v>
      </c>
      <c r="H9" s="36">
        <f t="shared" ref="H9:L9" si="2">H8*1.1</f>
        <v>0</v>
      </c>
      <c r="I9" s="36">
        <f t="shared" si="2"/>
        <v>0</v>
      </c>
      <c r="J9" s="36">
        <f t="shared" si="2"/>
        <v>0</v>
      </c>
      <c r="K9" s="36">
        <f t="shared" si="2"/>
        <v>0</v>
      </c>
      <c r="L9" s="36">
        <f t="shared" si="2"/>
        <v>0</v>
      </c>
      <c r="M9" s="30"/>
    </row>
    <row r="10" spans="1:13">
      <c r="A10" s="12"/>
      <c r="B10" s="13"/>
      <c r="C10" s="13"/>
      <c r="D10" s="13"/>
      <c r="E10" s="39"/>
      <c r="F10" s="59"/>
      <c r="G10" s="59"/>
      <c r="H10" s="59"/>
      <c r="I10" s="59"/>
      <c r="J10" s="59"/>
      <c r="K10" s="59"/>
      <c r="L10" s="59"/>
      <c r="M10" s="60"/>
    </row>
    <row r="11" spans="1:13">
      <c r="A11" s="58" t="s">
        <v>43</v>
      </c>
    </row>
    <row r="12" spans="1:13">
      <c r="A12" s="68" t="s">
        <v>9</v>
      </c>
      <c r="B12" s="66" t="s">
        <v>25</v>
      </c>
      <c r="C12" s="70" t="s">
        <v>26</v>
      </c>
      <c r="D12" s="71"/>
      <c r="E12" s="72" t="s">
        <v>23</v>
      </c>
      <c r="F12" s="72" t="s">
        <v>3</v>
      </c>
      <c r="G12" s="63" t="s">
        <v>13</v>
      </c>
      <c r="H12" s="64"/>
      <c r="I12" s="64"/>
      <c r="J12" s="64"/>
      <c r="K12" s="64"/>
      <c r="L12" s="65"/>
      <c r="M12" s="66" t="s">
        <v>0</v>
      </c>
    </row>
    <row r="13" spans="1:13" ht="59.25" thickBot="1">
      <c r="A13" s="69"/>
      <c r="B13" s="67"/>
      <c r="C13" s="40" t="s">
        <v>1</v>
      </c>
      <c r="D13" s="40" t="s">
        <v>2</v>
      </c>
      <c r="E13" s="73"/>
      <c r="F13" s="73"/>
      <c r="G13" s="57" t="s">
        <v>14</v>
      </c>
      <c r="H13" s="57" t="s">
        <v>11</v>
      </c>
      <c r="I13" s="57" t="s">
        <v>12</v>
      </c>
      <c r="J13" s="57" t="s">
        <v>15</v>
      </c>
      <c r="K13" s="57" t="s">
        <v>16</v>
      </c>
      <c r="L13" s="46" t="s">
        <v>21</v>
      </c>
      <c r="M13" s="67"/>
    </row>
    <row r="14" spans="1:13" ht="20.25" thickTop="1">
      <c r="A14" s="31">
        <v>1</v>
      </c>
      <c r="B14" s="20" t="s">
        <v>44</v>
      </c>
      <c r="C14" s="41"/>
      <c r="D14" s="20"/>
      <c r="E14" s="38" t="s">
        <v>46</v>
      </c>
      <c r="F14" s="14"/>
      <c r="G14" s="9">
        <f t="shared" ref="G14" si="3">SUM(H14:L14)</f>
        <v>0</v>
      </c>
      <c r="H14" s="21"/>
      <c r="I14" s="21"/>
      <c r="J14" s="21"/>
      <c r="K14" s="21"/>
      <c r="L14" s="21"/>
      <c r="M14" s="32" t="s">
        <v>47</v>
      </c>
    </row>
    <row r="15" spans="1:13">
      <c r="A15" s="29">
        <v>2</v>
      </c>
      <c r="B15" s="1" t="s">
        <v>45</v>
      </c>
      <c r="C15" s="42"/>
      <c r="D15" s="1"/>
      <c r="E15" s="38" t="s">
        <v>46</v>
      </c>
      <c r="F15" s="14"/>
      <c r="G15" s="9">
        <f t="shared" ref="G15" si="4">SUM(H15:L15)</f>
        <v>0</v>
      </c>
      <c r="H15" s="10"/>
      <c r="I15" s="10"/>
      <c r="J15" s="10"/>
      <c r="K15" s="11"/>
      <c r="L15" s="11"/>
      <c r="M15" s="30" t="s">
        <v>48</v>
      </c>
    </row>
  </sheetData>
  <autoFilter ref="A3:M3" xr:uid="{00000000-0001-0000-0000-000000000000}"/>
  <mergeCells count="14">
    <mergeCell ref="G2:L2"/>
    <mergeCell ref="E2:E3"/>
    <mergeCell ref="F2:F3"/>
    <mergeCell ref="M2:M3"/>
    <mergeCell ref="A2:A3"/>
    <mergeCell ref="B2:B3"/>
    <mergeCell ref="C2:D2"/>
    <mergeCell ref="G12:L12"/>
    <mergeCell ref="M12:M13"/>
    <mergeCell ref="A12:A13"/>
    <mergeCell ref="B12:B13"/>
    <mergeCell ref="C12:D12"/>
    <mergeCell ref="E12:E13"/>
    <mergeCell ref="F12:F13"/>
  </mergeCells>
  <phoneticPr fontId="1"/>
  <printOptions horizontalCentered="1"/>
  <pageMargins left="0.15748031496062992" right="0.15748031496062992" top="0.74803149606299213" bottom="0.35433070866141736" header="0.31496062992125984" footer="0.11811023622047245"/>
  <pageSetup paperSize="8" scale="68" fitToHeight="0" orientation="landscape" cellComments="asDisplayed" r:id="rId1"/>
  <headerFooter>
    <oddHeader>&amp;L&amp;"游ゴシック,太字"&amp;14様式第７号　参考見積書内訳</oddHeader>
    <oddFooter>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4"/>
  <sheetViews>
    <sheetView showGridLines="0" showRuler="0" view="pageBreakPreview" zoomScale="85" zoomScaleNormal="85" zoomScaleSheetLayoutView="85" zoomScalePageLayoutView="85" workbookViewId="0">
      <pane xSplit="4" ySplit="3" topLeftCell="E4" activePane="bottomRight" state="frozen"/>
      <selection pane="topRight"/>
      <selection pane="bottomLeft"/>
      <selection pane="bottomRight"/>
    </sheetView>
  </sheetViews>
  <sheetFormatPr defaultColWidth="8.875" defaultRowHeight="19.5"/>
  <cols>
    <col min="1" max="1" width="5" style="16" customWidth="1"/>
    <col min="2" max="2" width="40.125" style="15" customWidth="1"/>
    <col min="3" max="3" width="20.375" style="16" customWidth="1"/>
    <col min="4" max="4" width="20.5" style="16" customWidth="1"/>
    <col min="5" max="5" width="10.125" style="5" bestFit="1" customWidth="1"/>
    <col min="6" max="6" width="25.375" style="16" customWidth="1"/>
    <col min="7" max="8" width="20.625" style="17" customWidth="1"/>
    <col min="9" max="9" width="14.875" style="17" bestFit="1" customWidth="1"/>
    <col min="10" max="17" width="15.375" style="18" bestFit="1" customWidth="1"/>
    <col min="18" max="18" width="60.625" style="19" customWidth="1"/>
    <col min="19" max="16384" width="8.875" style="16"/>
  </cols>
  <sheetData>
    <row r="1" spans="1:18" ht="24">
      <c r="A1" s="28" t="s">
        <v>51</v>
      </c>
    </row>
    <row r="2" spans="1:18">
      <c r="A2" s="68" t="s">
        <v>9</v>
      </c>
      <c r="B2" s="66" t="s">
        <v>25</v>
      </c>
      <c r="C2" s="70" t="s">
        <v>26</v>
      </c>
      <c r="D2" s="71"/>
      <c r="E2" s="72" t="s">
        <v>23</v>
      </c>
      <c r="F2" s="72" t="s">
        <v>3</v>
      </c>
      <c r="G2" s="77" t="s">
        <v>27</v>
      </c>
      <c r="H2" s="78"/>
      <c r="I2" s="79" t="s">
        <v>8</v>
      </c>
      <c r="J2" s="74" t="s">
        <v>28</v>
      </c>
      <c r="K2" s="75"/>
      <c r="L2" s="75"/>
      <c r="M2" s="75"/>
      <c r="N2" s="75"/>
      <c r="O2" s="75"/>
      <c r="P2" s="75"/>
      <c r="Q2" s="75"/>
      <c r="R2" s="66" t="s">
        <v>0</v>
      </c>
    </row>
    <row r="3" spans="1:18" ht="20.25" thickBot="1">
      <c r="A3" s="69"/>
      <c r="B3" s="67"/>
      <c r="C3" s="40" t="s">
        <v>1</v>
      </c>
      <c r="D3" s="40" t="s">
        <v>2</v>
      </c>
      <c r="E3" s="73"/>
      <c r="F3" s="73"/>
      <c r="G3" s="47" t="s">
        <v>11</v>
      </c>
      <c r="H3" s="47" t="s">
        <v>12</v>
      </c>
      <c r="I3" s="80"/>
      <c r="J3" s="46" t="s">
        <v>29</v>
      </c>
      <c r="K3" s="46" t="s">
        <v>30</v>
      </c>
      <c r="L3" s="46" t="s">
        <v>31</v>
      </c>
      <c r="M3" s="46" t="s">
        <v>32</v>
      </c>
      <c r="N3" s="46" t="s">
        <v>33</v>
      </c>
      <c r="O3" s="46" t="s">
        <v>34</v>
      </c>
      <c r="P3" s="46" t="s">
        <v>35</v>
      </c>
      <c r="Q3" s="46" t="s">
        <v>49</v>
      </c>
      <c r="R3" s="67"/>
    </row>
    <row r="4" spans="1:18" ht="20.25" thickTop="1">
      <c r="A4" s="31">
        <v>1</v>
      </c>
      <c r="B4" s="20" t="s">
        <v>39</v>
      </c>
      <c r="C4" s="43"/>
      <c r="D4" s="20"/>
      <c r="E4" s="38" t="s">
        <v>24</v>
      </c>
      <c r="F4" s="48"/>
      <c r="G4" s="49"/>
      <c r="H4" s="49"/>
      <c r="I4" s="49"/>
      <c r="J4" s="21"/>
      <c r="K4" s="21"/>
      <c r="L4" s="21"/>
      <c r="M4" s="21"/>
      <c r="N4" s="21"/>
      <c r="O4" s="21"/>
      <c r="P4" s="21"/>
      <c r="Q4" s="21"/>
      <c r="R4" s="32"/>
    </row>
    <row r="5" spans="1:18">
      <c r="A5" s="29">
        <v>2</v>
      </c>
      <c r="B5" s="1" t="s">
        <v>41</v>
      </c>
      <c r="C5" s="42"/>
      <c r="D5" s="1"/>
      <c r="E5" s="38" t="s">
        <v>24</v>
      </c>
      <c r="F5" s="48"/>
      <c r="G5" s="50"/>
      <c r="H5" s="50"/>
      <c r="I5" s="50"/>
      <c r="J5" s="51"/>
      <c r="K5" s="51"/>
      <c r="L5" s="51"/>
      <c r="M5" s="51"/>
      <c r="N5" s="51"/>
      <c r="O5" s="51"/>
      <c r="P5" s="51"/>
      <c r="Q5" s="51"/>
      <c r="R5" s="30"/>
    </row>
    <row r="6" spans="1:18">
      <c r="A6" s="29">
        <v>3</v>
      </c>
      <c r="B6" s="1" t="s">
        <v>37</v>
      </c>
      <c r="C6" s="42"/>
      <c r="D6" s="1"/>
      <c r="E6" s="38" t="s">
        <v>38</v>
      </c>
      <c r="F6" s="48"/>
      <c r="G6" s="50"/>
      <c r="H6" s="50"/>
      <c r="I6" s="50"/>
      <c r="J6" s="51"/>
      <c r="K6" s="51"/>
      <c r="L6" s="51"/>
      <c r="M6" s="51"/>
      <c r="N6" s="51"/>
      <c r="O6" s="51"/>
      <c r="P6" s="51"/>
      <c r="Q6" s="51"/>
      <c r="R6" s="30"/>
    </row>
    <row r="7" spans="1:18">
      <c r="A7" s="29">
        <v>4</v>
      </c>
      <c r="B7" s="1" t="s">
        <v>10</v>
      </c>
      <c r="C7" s="42"/>
      <c r="D7" s="1"/>
      <c r="E7" s="38" t="s">
        <v>46</v>
      </c>
      <c r="F7" s="48"/>
      <c r="G7" s="50"/>
      <c r="H7" s="50"/>
      <c r="I7" s="50"/>
      <c r="J7" s="51"/>
      <c r="K7" s="51"/>
      <c r="L7" s="51"/>
      <c r="M7" s="51"/>
      <c r="N7" s="51"/>
      <c r="O7" s="51"/>
      <c r="P7" s="51"/>
      <c r="Q7" s="51"/>
      <c r="R7" s="30"/>
    </row>
    <row r="8" spans="1:18">
      <c r="A8" s="22"/>
      <c r="B8" s="23"/>
      <c r="E8" s="16"/>
      <c r="I8" s="33" t="s">
        <v>5</v>
      </c>
      <c r="J8" s="37">
        <f t="shared" ref="J8:Q8" si="0">SUM(J4:J7)</f>
        <v>0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0</v>
      </c>
      <c r="P8" s="37">
        <f t="shared" si="0"/>
        <v>0</v>
      </c>
      <c r="Q8" s="37">
        <f t="shared" si="0"/>
        <v>0</v>
      </c>
    </row>
    <row r="9" spans="1:18">
      <c r="A9" s="22"/>
      <c r="B9" s="23"/>
      <c r="E9" s="16"/>
      <c r="I9" s="33" t="s">
        <v>6</v>
      </c>
      <c r="J9" s="37">
        <f>J8*1.1</f>
        <v>0</v>
      </c>
      <c r="K9" s="37">
        <f t="shared" ref="K9:Q9" si="1">K8*1.1</f>
        <v>0</v>
      </c>
      <c r="L9" s="37">
        <f t="shared" si="1"/>
        <v>0</v>
      </c>
      <c r="M9" s="37">
        <f t="shared" si="1"/>
        <v>0</v>
      </c>
      <c r="N9" s="37">
        <f t="shared" si="1"/>
        <v>0</v>
      </c>
      <c r="O9" s="37">
        <f t="shared" si="1"/>
        <v>0</v>
      </c>
      <c r="P9" s="37">
        <f t="shared" si="1"/>
        <v>0</v>
      </c>
      <c r="Q9" s="37">
        <f t="shared" si="1"/>
        <v>0</v>
      </c>
    </row>
    <row r="10" spans="1:18">
      <c r="E10" s="16"/>
    </row>
    <row r="11" spans="1:18">
      <c r="B11" s="52"/>
      <c r="C11" s="53"/>
      <c r="D11" s="53"/>
      <c r="E11" s="54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5" t="s">
        <v>36</v>
      </c>
    </row>
    <row r="12" spans="1:18">
      <c r="B12" s="52"/>
      <c r="C12" s="76"/>
      <c r="D12" s="76"/>
      <c r="E12" s="76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33" t="s">
        <v>5</v>
      </c>
      <c r="R12" s="56">
        <f>SUM(J8:Q8)</f>
        <v>0</v>
      </c>
    </row>
    <row r="13" spans="1:18">
      <c r="B13" s="52"/>
      <c r="C13" s="76"/>
      <c r="D13" s="76"/>
      <c r="E13" s="76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33" t="s">
        <v>6</v>
      </c>
      <c r="R13" s="56">
        <f>SUM(J9:Q9)</f>
        <v>0</v>
      </c>
    </row>
    <row r="14" spans="1:18"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</sheetData>
  <autoFilter ref="A3:R3" xr:uid="{00000000-0001-0000-0200-000000000000}"/>
  <mergeCells count="11">
    <mergeCell ref="J2:Q2"/>
    <mergeCell ref="R2:R3"/>
    <mergeCell ref="C12:E12"/>
    <mergeCell ref="C13:E13"/>
    <mergeCell ref="G2:H2"/>
    <mergeCell ref="I2:I3"/>
    <mergeCell ref="A2:A3"/>
    <mergeCell ref="B2:B3"/>
    <mergeCell ref="E2:E3"/>
    <mergeCell ref="C2:D2"/>
    <mergeCell ref="F2:F3"/>
  </mergeCells>
  <phoneticPr fontId="1"/>
  <dataValidations count="1">
    <dataValidation type="list" allowBlank="1" showInputMessage="1" showErrorMessage="1" sqref="I4:I7" xr:uid="{BEB593F8-5127-461B-81C4-89383F179DE7}">
      <formula1>"可,不可"</formula1>
    </dataValidation>
  </dataValidations>
  <printOptions horizontalCentered="1"/>
  <pageMargins left="0.15748031496062992" right="0.15748031496062992" top="0.74803149606299213" bottom="0.35433070866141736" header="0.31496062992125984" footer="0.11811023622047245"/>
  <pageSetup paperSize="8" scale="58" fitToHeight="0" orientation="landscape" cellComments="asDisplayed" r:id="rId1"/>
  <headerFooter>
    <oddHeader>&amp;L&amp;"游ゴシック,太字"&amp;16様式第７号　参考見積書内訳</oddHeader>
    <oddFooter>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5"/>
  <sheetViews>
    <sheetView showGridLines="0" showRuler="0" view="pageBreakPreview" zoomScale="85" zoomScaleNormal="125" zoomScaleSheetLayoutView="85" zoomScalePageLayoutView="125" workbookViewId="0">
      <pane xSplit="2" ySplit="3" topLeftCell="C4" activePane="bottomRight" state="frozen"/>
      <selection activeCell="F12" sqref="F12"/>
      <selection pane="topRight" activeCell="F12" sqref="F12"/>
      <selection pane="bottomLeft" activeCell="F12" sqref="F12"/>
      <selection pane="bottomRight" activeCell="B14" sqref="B14"/>
    </sheetView>
  </sheetViews>
  <sheetFormatPr defaultColWidth="8.875" defaultRowHeight="19.5"/>
  <cols>
    <col min="1" max="1" width="5.625" style="3" customWidth="1"/>
    <col min="2" max="2" width="42.625" style="4" customWidth="1"/>
    <col min="3" max="3" width="20.625" style="3" customWidth="1"/>
    <col min="4" max="4" width="20.625" style="5" customWidth="1"/>
    <col min="5" max="5" width="20.625" style="6" customWidth="1"/>
    <col min="6" max="6" width="60.625" style="7" customWidth="1"/>
    <col min="7" max="16384" width="8.875" style="3"/>
  </cols>
  <sheetData>
    <row r="1" spans="1:6" ht="24">
      <c r="A1" s="28" t="s">
        <v>18</v>
      </c>
      <c r="F1" s="26" t="s">
        <v>19</v>
      </c>
    </row>
    <row r="2" spans="1:6">
      <c r="A2" s="68" t="s">
        <v>17</v>
      </c>
      <c r="B2" s="66" t="s">
        <v>7</v>
      </c>
      <c r="C2" s="66" t="s">
        <v>2</v>
      </c>
      <c r="D2" s="66" t="s">
        <v>20</v>
      </c>
      <c r="E2" s="81" t="s">
        <v>4</v>
      </c>
      <c r="F2" s="66" t="s">
        <v>0</v>
      </c>
    </row>
    <row r="3" spans="1:6" ht="20.25" thickBot="1">
      <c r="A3" s="69"/>
      <c r="B3" s="67"/>
      <c r="C3" s="67"/>
      <c r="D3" s="67"/>
      <c r="E3" s="82"/>
      <c r="F3" s="67"/>
    </row>
    <row r="4" spans="1:6" ht="20.25" thickTop="1">
      <c r="A4" s="31">
        <f>ROW(A4)-3</f>
        <v>1</v>
      </c>
      <c r="B4" s="20"/>
      <c r="C4" s="20"/>
      <c r="D4" s="8"/>
      <c r="E4" s="27"/>
      <c r="F4" s="32"/>
    </row>
    <row r="5" spans="1:6">
      <c r="A5" s="29">
        <f t="shared" ref="A5:A23" si="0">ROW(A5)-3</f>
        <v>2</v>
      </c>
      <c r="B5" s="1"/>
      <c r="C5" s="1"/>
      <c r="D5" s="8"/>
      <c r="E5" s="27"/>
      <c r="F5" s="30"/>
    </row>
    <row r="6" spans="1:6">
      <c r="A6" s="29">
        <f t="shared" si="0"/>
        <v>3</v>
      </c>
      <c r="B6" s="1"/>
      <c r="C6" s="1"/>
      <c r="D6" s="8"/>
      <c r="E6" s="27"/>
      <c r="F6" s="30"/>
    </row>
    <row r="7" spans="1:6">
      <c r="A7" s="29">
        <f t="shared" si="0"/>
        <v>4</v>
      </c>
      <c r="B7" s="1"/>
      <c r="C7" s="1"/>
      <c r="D7" s="8"/>
      <c r="E7" s="27"/>
      <c r="F7" s="30"/>
    </row>
    <row r="8" spans="1:6">
      <c r="A8" s="29">
        <f t="shared" si="0"/>
        <v>5</v>
      </c>
      <c r="B8" s="1"/>
      <c r="C8" s="1"/>
      <c r="D8" s="8"/>
      <c r="E8" s="27"/>
      <c r="F8" s="30"/>
    </row>
    <row r="9" spans="1:6">
      <c r="A9" s="29">
        <f t="shared" si="0"/>
        <v>6</v>
      </c>
      <c r="B9" s="1"/>
      <c r="C9" s="1"/>
      <c r="D9" s="8"/>
      <c r="E9" s="27"/>
      <c r="F9" s="30"/>
    </row>
    <row r="10" spans="1:6">
      <c r="A10" s="29">
        <f t="shared" si="0"/>
        <v>7</v>
      </c>
      <c r="B10" s="1"/>
      <c r="C10" s="1"/>
      <c r="D10" s="8"/>
      <c r="E10" s="27"/>
      <c r="F10" s="30"/>
    </row>
    <row r="11" spans="1:6">
      <c r="A11" s="29">
        <f t="shared" si="0"/>
        <v>8</v>
      </c>
      <c r="B11" s="1"/>
      <c r="C11" s="1"/>
      <c r="D11" s="8"/>
      <c r="E11" s="27"/>
      <c r="F11" s="30"/>
    </row>
    <row r="12" spans="1:6">
      <c r="A12" s="29">
        <f t="shared" si="0"/>
        <v>9</v>
      </c>
      <c r="B12" s="1"/>
      <c r="C12" s="1"/>
      <c r="D12" s="8"/>
      <c r="E12" s="27"/>
      <c r="F12" s="30"/>
    </row>
    <row r="13" spans="1:6">
      <c r="A13" s="29">
        <f t="shared" si="0"/>
        <v>10</v>
      </c>
      <c r="B13" s="1"/>
      <c r="C13" s="1"/>
      <c r="D13" s="8"/>
      <c r="E13" s="27"/>
      <c r="F13" s="30"/>
    </row>
    <row r="14" spans="1:6">
      <c r="A14" s="29">
        <f t="shared" si="0"/>
        <v>11</v>
      </c>
      <c r="B14" s="1"/>
      <c r="C14" s="1"/>
      <c r="D14" s="8"/>
      <c r="E14" s="27"/>
      <c r="F14" s="30"/>
    </row>
    <row r="15" spans="1:6">
      <c r="A15" s="29">
        <f t="shared" si="0"/>
        <v>12</v>
      </c>
      <c r="B15" s="1"/>
      <c r="C15" s="1"/>
      <c r="D15" s="8"/>
      <c r="E15" s="27"/>
      <c r="F15" s="30"/>
    </row>
    <row r="16" spans="1:6">
      <c r="A16" s="29">
        <f t="shared" si="0"/>
        <v>13</v>
      </c>
      <c r="B16" s="1"/>
      <c r="C16" s="1"/>
      <c r="D16" s="8"/>
      <c r="E16" s="27"/>
      <c r="F16" s="30"/>
    </row>
    <row r="17" spans="1:6">
      <c r="A17" s="29">
        <f t="shared" si="0"/>
        <v>14</v>
      </c>
      <c r="B17" s="1"/>
      <c r="C17" s="1"/>
      <c r="D17" s="8"/>
      <c r="E17" s="27"/>
      <c r="F17" s="30"/>
    </row>
    <row r="18" spans="1:6">
      <c r="A18" s="29">
        <f t="shared" si="0"/>
        <v>15</v>
      </c>
      <c r="B18" s="1"/>
      <c r="C18" s="1"/>
      <c r="D18" s="8"/>
      <c r="E18" s="27"/>
      <c r="F18" s="30"/>
    </row>
    <row r="19" spans="1:6">
      <c r="A19" s="29">
        <f t="shared" si="0"/>
        <v>16</v>
      </c>
      <c r="B19" s="1"/>
      <c r="C19" s="1"/>
      <c r="D19" s="8"/>
      <c r="E19" s="27"/>
      <c r="F19" s="30"/>
    </row>
    <row r="20" spans="1:6">
      <c r="A20" s="29">
        <f t="shared" si="0"/>
        <v>17</v>
      </c>
      <c r="B20" s="1"/>
      <c r="C20" s="1"/>
      <c r="D20" s="8"/>
      <c r="E20" s="27"/>
      <c r="F20" s="30"/>
    </row>
    <row r="21" spans="1:6">
      <c r="A21" s="29">
        <f t="shared" si="0"/>
        <v>18</v>
      </c>
      <c r="B21" s="1"/>
      <c r="C21" s="1"/>
      <c r="D21" s="8"/>
      <c r="E21" s="27"/>
      <c r="F21" s="30"/>
    </row>
    <row r="22" spans="1:6">
      <c r="A22" s="29">
        <f t="shared" si="0"/>
        <v>19</v>
      </c>
      <c r="B22" s="1"/>
      <c r="C22" s="1"/>
      <c r="D22" s="8"/>
      <c r="E22" s="27"/>
      <c r="F22" s="30"/>
    </row>
    <row r="23" spans="1:6">
      <c r="A23" s="31">
        <f t="shared" si="0"/>
        <v>20</v>
      </c>
      <c r="B23" s="20"/>
      <c r="C23" s="20"/>
      <c r="D23" s="8"/>
      <c r="E23" s="27"/>
      <c r="F23" s="32"/>
    </row>
    <row r="24" spans="1:6">
      <c r="A24" s="12"/>
      <c r="B24" s="13"/>
      <c r="C24" s="13"/>
      <c r="D24" s="33" t="s">
        <v>5</v>
      </c>
      <c r="E24" s="34">
        <f>SUM(E4:E23)</f>
        <v>0</v>
      </c>
      <c r="F24" s="35"/>
    </row>
    <row r="25" spans="1:6">
      <c r="A25" s="12"/>
      <c r="B25" s="13"/>
      <c r="C25" s="13"/>
      <c r="D25" s="33" t="s">
        <v>6</v>
      </c>
      <c r="E25" s="36">
        <f>E24*1.1</f>
        <v>0</v>
      </c>
      <c r="F25" s="30"/>
    </row>
  </sheetData>
  <mergeCells count="6">
    <mergeCell ref="E2:E3"/>
    <mergeCell ref="F2:F3"/>
    <mergeCell ref="A2:A3"/>
    <mergeCell ref="B2:B3"/>
    <mergeCell ref="C2:C3"/>
    <mergeCell ref="D2:D3"/>
  </mergeCells>
  <phoneticPr fontId="1"/>
  <printOptions horizontalCentered="1"/>
  <pageMargins left="0.15748031496062992" right="0.15748031496062992" top="0.74803149606299213" bottom="0.35433070866141736" header="0.31496062992125984" footer="0.11811023622047245"/>
  <pageSetup paperSize="8" fitToHeight="0" orientation="landscape" cellComments="asDisplayed" r:id="rId1"/>
  <headerFooter>
    <oddHeader>&amp;L&amp;"游ゴシック,太字"&amp;16様式第７号　参考見積書内訳</oddHead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初期導入費用内訳</vt:lpstr>
      <vt:lpstr>保守費用内訳</vt:lpstr>
      <vt:lpstr>ハードウェア詳細</vt:lpstr>
      <vt:lpstr>ハードウェア詳細!Print_Area</vt:lpstr>
      <vt:lpstr>初期導入費用内訳!Print_Area</vt:lpstr>
      <vt:lpstr>保守費用内訳!Print_Area</vt:lpstr>
      <vt:lpstr>ハードウェア詳細!Print_Titles</vt:lpstr>
      <vt:lpstr>初期導入費用内訳!Print_Titles</vt:lpstr>
      <vt:lpstr>保守費用内訳!Print_Titles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2024-07-09T05:15:24Z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2024-06-24T05:48:38Z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20871365-4b1a-4e14-9fd3-fb5d7518f838</vt:lpwstr>
  </property>
  <property fmtid="{D5CDD505-2E9C-101B-9397-08002B2CF9AE}" pid="8" name="MSIP_Label_ea60d57e-af5b-4752-ac57-3e4f28ca11dc_ContentBits">
    <vt:lpwstr>0</vt:lpwstr>
  </property>
</Properties>
</file>